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结余资金安排项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<sst xmlns="http://schemas.openxmlformats.org/spreadsheetml/2006/main" count="81" uniqueCount="70">
  <si>
    <t>鄯善县2024年财政衔接推进乡村振兴补助资金（巩固拓展脱贫攻坚成果和乡村振兴任务）项目正常结余资金实施计划公示表</t>
  </si>
  <si>
    <t>填报单位（盖章）：</t>
  </si>
  <si>
    <t>填报日期：2024年11月4日</t>
  </si>
  <si>
    <t>序号</t>
  </si>
  <si>
    <t>项目库编号</t>
  </si>
  <si>
    <t>项目名称</t>
  </si>
  <si>
    <t>项目类别</t>
  </si>
  <si>
    <t>项目子类型</t>
  </si>
  <si>
    <t>建设性质</t>
  </si>
  <si>
    <t>实施地点</t>
  </si>
  <si>
    <t>主要建设内容</t>
  </si>
  <si>
    <t>建设单位</t>
  </si>
  <si>
    <t>建设规模</t>
  </si>
  <si>
    <t>资金规模   （万元）</t>
  </si>
  <si>
    <t>资金来源（万元）</t>
  </si>
  <si>
    <t>责任单位</t>
  </si>
  <si>
    <t>责任人</t>
  </si>
  <si>
    <t>绩效目标</t>
  </si>
  <si>
    <t>受益户数情况</t>
  </si>
  <si>
    <t>受益人口情况</t>
  </si>
  <si>
    <t>备注</t>
  </si>
  <si>
    <t>中央衔接资金</t>
  </si>
  <si>
    <t>自治区衔接资金</t>
  </si>
  <si>
    <t>其他涉农整合资金</t>
  </si>
  <si>
    <t>地方政府债券资金</t>
  </si>
  <si>
    <t>其他资金</t>
  </si>
  <si>
    <t>受益户户数</t>
  </si>
  <si>
    <t>其中：受益脱贫户户数</t>
  </si>
  <si>
    <t>受益人口数</t>
  </si>
  <si>
    <t>其中：受益脱贫人口数</t>
  </si>
  <si>
    <t>SSX2024003</t>
  </si>
  <si>
    <t>吐峪沟乡环卫设备采购项目</t>
  </si>
  <si>
    <t>乡村建设行动</t>
  </si>
  <si>
    <t>人居环境整治-农村垃圾治理</t>
  </si>
  <si>
    <t>新建</t>
  </si>
  <si>
    <t>潘家坎村、碱滩坎村、洋海夏村</t>
  </si>
  <si>
    <t>购置多功能洒水车3辆，其中，潘家坎村1辆、碱滩坎村1辆、洋海夏村1辆，22万元/辆，小计66万元。洋海夏村购买垃圾清运车1辆，20万元/辆。合计86万元。</t>
  </si>
  <si>
    <t>辆</t>
  </si>
  <si>
    <t>吐峪沟乡人民政府</t>
  </si>
  <si>
    <t>陈鑫</t>
  </si>
  <si>
    <t>该项目的实施，可以有效改善辖区群众生产生活环境，解决农村生活垃圾乱堆乱放，不能及时处理的问题，促进村庄人居环境整治力度。</t>
  </si>
  <si>
    <t>中央      第一批</t>
  </si>
  <si>
    <t>SSX2024072</t>
  </si>
  <si>
    <t>东巴扎乡公共照明设施维修项目</t>
  </si>
  <si>
    <t>农村公共服务-公共照明设施</t>
  </si>
  <si>
    <t>后梁村、塔乌村</t>
  </si>
  <si>
    <t>更换太阳能路灯150盏，其中；后梁村50盏，塔乌村100/盏，0.16万元/盏，共计24万元。</t>
  </si>
  <si>
    <t>盏</t>
  </si>
  <si>
    <t>东巴扎乡政府</t>
  </si>
  <si>
    <t>王勇强</t>
  </si>
  <si>
    <t>改善居民夜间出行环境，同时，节省电费开支。</t>
  </si>
  <si>
    <t>自治区   第一、二批</t>
  </si>
  <si>
    <t>SSX2024059</t>
  </si>
  <si>
    <t>辟展镇公共照明设施维修项目</t>
  </si>
  <si>
    <t>大东湖村、柯柯亚村、库尔干村、兰干村、小东湖村、英也尔村、树柏沟村、乔克塔木村</t>
  </si>
  <si>
    <t>维修路灯455盏，其中：大东湖村18盏，柯柯亚村22盏，库尔干村42盏，兰干村82盏，小东湖村90盏，英也尔村40盏，树柏沟村83盏，乔克塔木村78盏，0.16万元/盏，合计72.8万元。</t>
  </si>
  <si>
    <t>辟展镇人民政府</t>
  </si>
  <si>
    <t>方双双</t>
  </si>
  <si>
    <t>完善各村公共照明设施，保障群众夜间出行安全，提升村容村貌</t>
  </si>
  <si>
    <t>自治区   第二批</t>
  </si>
  <si>
    <t>SSX2024105</t>
  </si>
  <si>
    <t>辟展镇环卫设备采购项目</t>
  </si>
  <si>
    <t>兰干村、树柏沟村、马场村、大东湖村、小东湖村、库尔干村、卡格托尔村、柯柯亚村、乔克塔木村、克其克村、英也尔村</t>
  </si>
  <si>
    <t>购置垃圾船70个，其中：兰干村、树柏沟村、马场村、大东湖村、小东湖村、库尔干村各8个，卡格托尔村、柯柯亚村各5个，乔克塔木村、克其克村、英也尔村各4个，0.6万元/个，计42万元。</t>
  </si>
  <si>
    <t>个</t>
  </si>
  <si>
    <t>加强基础设施建设，改善各村人居环境和村容村貌，提高村级垃圾转运能力，加强美丽乡村建设和提升百姓幸福指数。</t>
  </si>
  <si>
    <t>中央      第一、二批；自治区第二批</t>
  </si>
  <si>
    <t>鄯善县合计</t>
  </si>
  <si>
    <t>单位负责人：</t>
  </si>
  <si>
    <t>填报人及电话：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</si>
</sst>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left" vertical="center" wrapText="1"/>
    </xf>
    <xf numFmtId="0" fontId="1" fillId="0" borderId="4" xfId="0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left" vertical="center" wrapText="1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自治区下达塔城2007年财政扶贫资金项目下达计划表－1048万元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3" name="Text Box 9540"/>
        <xdr:cNvSpPr txBox="1"/>
      </xdr:nvSpPr>
      <xdr:spPr>
        <a:xfrm>
          <a:off x="5404485" y="16510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81280</xdr:colOff>
      <xdr:row>6</xdr:row>
      <xdr:rowOff>670560</xdr:rowOff>
    </xdr:to>
    <xdr:sp>
      <xdr:nvSpPr>
        <xdr:cNvPr id="4" name="Text Box 9540"/>
        <xdr:cNvSpPr txBox="1"/>
      </xdr:nvSpPr>
      <xdr:spPr>
        <a:xfrm>
          <a:off x="5404485" y="36322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81280</xdr:colOff>
      <xdr:row>6</xdr:row>
      <xdr:rowOff>670560</xdr:rowOff>
    </xdr:to>
    <xdr:sp>
      <xdr:nvSpPr>
        <xdr:cNvPr id="5" name="Text Box 9540"/>
        <xdr:cNvSpPr txBox="1"/>
      </xdr:nvSpPr>
      <xdr:spPr>
        <a:xfrm>
          <a:off x="5404485" y="36322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81280</xdr:colOff>
      <xdr:row>6</xdr:row>
      <xdr:rowOff>670560</xdr:rowOff>
    </xdr:to>
    <xdr:sp>
      <xdr:nvSpPr>
        <xdr:cNvPr id="6" name="Text Box 9540"/>
        <xdr:cNvSpPr txBox="1"/>
      </xdr:nvSpPr>
      <xdr:spPr>
        <a:xfrm>
          <a:off x="5404485" y="36322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81280</xdr:colOff>
      <xdr:row>6</xdr:row>
      <xdr:rowOff>670560</xdr:rowOff>
    </xdr:to>
    <xdr:sp>
      <xdr:nvSpPr>
        <xdr:cNvPr id="7" name="Text Box 9540"/>
        <xdr:cNvSpPr txBox="1"/>
      </xdr:nvSpPr>
      <xdr:spPr>
        <a:xfrm>
          <a:off x="5404485" y="36322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81280</xdr:colOff>
      <xdr:row>6</xdr:row>
      <xdr:rowOff>670560</xdr:rowOff>
    </xdr:to>
    <xdr:sp>
      <xdr:nvSpPr>
        <xdr:cNvPr id="8" name="Text Box 9540"/>
        <xdr:cNvSpPr txBox="1"/>
      </xdr:nvSpPr>
      <xdr:spPr>
        <a:xfrm>
          <a:off x="5404485" y="36322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81280</xdr:colOff>
      <xdr:row>6</xdr:row>
      <xdr:rowOff>670560</xdr:rowOff>
    </xdr:to>
    <xdr:sp>
      <xdr:nvSpPr>
        <xdr:cNvPr id="9" name="Text Box 9540"/>
        <xdr:cNvSpPr txBox="1"/>
      </xdr:nvSpPr>
      <xdr:spPr>
        <a:xfrm>
          <a:off x="5404485" y="36322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81280</xdr:colOff>
      <xdr:row>6</xdr:row>
      <xdr:rowOff>670560</xdr:rowOff>
    </xdr:to>
    <xdr:sp>
      <xdr:nvSpPr>
        <xdr:cNvPr id="10" name="Text Box 9540"/>
        <xdr:cNvSpPr txBox="1"/>
      </xdr:nvSpPr>
      <xdr:spPr>
        <a:xfrm>
          <a:off x="5404485" y="36322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81280</xdr:colOff>
      <xdr:row>6</xdr:row>
      <xdr:rowOff>670560</xdr:rowOff>
    </xdr:to>
    <xdr:sp>
      <xdr:nvSpPr>
        <xdr:cNvPr id="11" name="Text Box 9540"/>
        <xdr:cNvSpPr txBox="1"/>
      </xdr:nvSpPr>
      <xdr:spPr>
        <a:xfrm>
          <a:off x="5404485" y="36322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81280</xdr:colOff>
      <xdr:row>6</xdr:row>
      <xdr:rowOff>670560</xdr:rowOff>
    </xdr:to>
    <xdr:sp>
      <xdr:nvSpPr>
        <xdr:cNvPr id="12" name="Text Box 9540"/>
        <xdr:cNvSpPr txBox="1"/>
      </xdr:nvSpPr>
      <xdr:spPr>
        <a:xfrm>
          <a:off x="5404485" y="36322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81280</xdr:colOff>
      <xdr:row>6</xdr:row>
      <xdr:rowOff>670560</xdr:rowOff>
    </xdr:to>
    <xdr:sp>
      <xdr:nvSpPr>
        <xdr:cNvPr id="13" name="Text Box 9540"/>
        <xdr:cNvSpPr txBox="1"/>
      </xdr:nvSpPr>
      <xdr:spPr>
        <a:xfrm>
          <a:off x="5404485" y="36322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10795</xdr:colOff>
      <xdr:row>6</xdr:row>
      <xdr:rowOff>0</xdr:rowOff>
    </xdr:from>
    <xdr:to>
      <xdr:col>7</xdr:col>
      <xdr:colOff>89535</xdr:colOff>
      <xdr:row>6</xdr:row>
      <xdr:rowOff>670560</xdr:rowOff>
    </xdr:to>
    <xdr:sp>
      <xdr:nvSpPr>
        <xdr:cNvPr id="14" name="Text Box 9540"/>
        <xdr:cNvSpPr txBox="1"/>
      </xdr:nvSpPr>
      <xdr:spPr>
        <a:xfrm>
          <a:off x="5415280" y="3632200"/>
          <a:ext cx="7874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81280</xdr:colOff>
      <xdr:row>6</xdr:row>
      <xdr:rowOff>670560</xdr:rowOff>
    </xdr:to>
    <xdr:sp>
      <xdr:nvSpPr>
        <xdr:cNvPr id="15" name="Text Box 9540"/>
        <xdr:cNvSpPr txBox="1"/>
      </xdr:nvSpPr>
      <xdr:spPr>
        <a:xfrm>
          <a:off x="5404485" y="36322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81280</xdr:colOff>
      <xdr:row>6</xdr:row>
      <xdr:rowOff>670560</xdr:rowOff>
    </xdr:to>
    <xdr:sp>
      <xdr:nvSpPr>
        <xdr:cNvPr id="16" name="Text Box 9540"/>
        <xdr:cNvSpPr txBox="1"/>
      </xdr:nvSpPr>
      <xdr:spPr>
        <a:xfrm>
          <a:off x="5404485" y="36322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81280</xdr:colOff>
      <xdr:row>6</xdr:row>
      <xdr:rowOff>670560</xdr:rowOff>
    </xdr:to>
    <xdr:sp>
      <xdr:nvSpPr>
        <xdr:cNvPr id="17" name="Text Box 9540"/>
        <xdr:cNvSpPr txBox="1"/>
      </xdr:nvSpPr>
      <xdr:spPr>
        <a:xfrm>
          <a:off x="5404485" y="36322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81280</xdr:colOff>
      <xdr:row>6</xdr:row>
      <xdr:rowOff>670560</xdr:rowOff>
    </xdr:to>
    <xdr:sp>
      <xdr:nvSpPr>
        <xdr:cNvPr id="18" name="Text Box 9540"/>
        <xdr:cNvSpPr txBox="1"/>
      </xdr:nvSpPr>
      <xdr:spPr>
        <a:xfrm>
          <a:off x="5404485" y="36322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81280</xdr:colOff>
      <xdr:row>6</xdr:row>
      <xdr:rowOff>670560</xdr:rowOff>
    </xdr:to>
    <xdr:sp>
      <xdr:nvSpPr>
        <xdr:cNvPr id="19" name="Text Box 9540"/>
        <xdr:cNvSpPr txBox="1"/>
      </xdr:nvSpPr>
      <xdr:spPr>
        <a:xfrm>
          <a:off x="5404485" y="36322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81280</xdr:colOff>
      <xdr:row>6</xdr:row>
      <xdr:rowOff>670560</xdr:rowOff>
    </xdr:to>
    <xdr:sp>
      <xdr:nvSpPr>
        <xdr:cNvPr id="20" name="Text Box 9540"/>
        <xdr:cNvSpPr txBox="1"/>
      </xdr:nvSpPr>
      <xdr:spPr>
        <a:xfrm>
          <a:off x="5404485" y="36322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81280</xdr:colOff>
      <xdr:row>6</xdr:row>
      <xdr:rowOff>670560</xdr:rowOff>
    </xdr:to>
    <xdr:sp>
      <xdr:nvSpPr>
        <xdr:cNvPr id="21" name="Text Box 9540"/>
        <xdr:cNvSpPr txBox="1"/>
      </xdr:nvSpPr>
      <xdr:spPr>
        <a:xfrm>
          <a:off x="5404485" y="36322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81280</xdr:colOff>
      <xdr:row>6</xdr:row>
      <xdr:rowOff>670560</xdr:rowOff>
    </xdr:to>
    <xdr:sp>
      <xdr:nvSpPr>
        <xdr:cNvPr id="22" name="Text Box 9540"/>
        <xdr:cNvSpPr txBox="1"/>
      </xdr:nvSpPr>
      <xdr:spPr>
        <a:xfrm>
          <a:off x="5404485" y="36322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81280</xdr:colOff>
      <xdr:row>6</xdr:row>
      <xdr:rowOff>670560</xdr:rowOff>
    </xdr:to>
    <xdr:sp>
      <xdr:nvSpPr>
        <xdr:cNvPr id="23" name="Text Box 9540"/>
        <xdr:cNvSpPr txBox="1"/>
      </xdr:nvSpPr>
      <xdr:spPr>
        <a:xfrm>
          <a:off x="5404485" y="36322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81280</xdr:colOff>
      <xdr:row>6</xdr:row>
      <xdr:rowOff>670560</xdr:rowOff>
    </xdr:to>
    <xdr:sp>
      <xdr:nvSpPr>
        <xdr:cNvPr id="24" name="Text Box 9540"/>
        <xdr:cNvSpPr txBox="1"/>
      </xdr:nvSpPr>
      <xdr:spPr>
        <a:xfrm>
          <a:off x="5404485" y="36322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10795</xdr:colOff>
      <xdr:row>6</xdr:row>
      <xdr:rowOff>0</xdr:rowOff>
    </xdr:from>
    <xdr:to>
      <xdr:col>7</xdr:col>
      <xdr:colOff>89535</xdr:colOff>
      <xdr:row>6</xdr:row>
      <xdr:rowOff>670560</xdr:rowOff>
    </xdr:to>
    <xdr:sp>
      <xdr:nvSpPr>
        <xdr:cNvPr id="25" name="Text Box 9540"/>
        <xdr:cNvSpPr txBox="1"/>
      </xdr:nvSpPr>
      <xdr:spPr>
        <a:xfrm>
          <a:off x="5415280" y="3632200"/>
          <a:ext cx="78740" cy="67056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tabSelected="1" topLeftCell="D1" workbookViewId="0">
      <selection activeCell="S3" sqref="S3:S4"/>
    </sheetView>
  </sheetViews>
  <sheetFormatPr defaultColWidth="9" defaultRowHeight="13.5"/>
  <cols>
    <col min="1" max="1" width="4.6" customWidth="1"/>
    <col min="2" max="2" width="7.28333333333333" customWidth="1"/>
    <col min="3" max="3" width="13.875" customWidth="1"/>
    <col min="4" max="4" width="7.875" customWidth="1"/>
    <col min="5" max="5" width="10.8583333333333" customWidth="1"/>
    <col min="6" max="6" width="5.375" customWidth="1"/>
    <col min="7" max="7" width="21.0583333333333" customWidth="1"/>
    <col min="8" max="8" width="37.3833333333333" customWidth="1"/>
    <col min="9" max="10" width="5.25" customWidth="1"/>
    <col min="11" max="11" width="8.35" customWidth="1"/>
    <col min="12" max="13" width="12" customWidth="1"/>
    <col min="14" max="14" width="7" customWidth="1"/>
    <col min="15" max="15" width="6.325" customWidth="1"/>
    <col min="16" max="16" width="4.55833333333333" customWidth="1"/>
    <col min="17" max="17" width="7.15833333333333" customWidth="1"/>
    <col min="18" max="18" width="5.375" customWidth="1"/>
    <col min="19" max="19" width="24.5166666666667" customWidth="1"/>
    <col min="20" max="20" width="6.575" customWidth="1"/>
    <col min="21" max="21" width="8.2" customWidth="1"/>
    <col min="22" max="22" width="7.03333333333333" customWidth="1"/>
    <col min="23" max="23" width="8.78333333333333" customWidth="1"/>
  </cols>
  <sheetData>
    <row r="1" ht="34" customHeight="1" spans="1:2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="1" customFormat="1" ht="23" customHeight="1" spans="1:21">
      <c r="A2" s="3" t="s">
        <v>1</v>
      </c>
      <c r="B2" s="3"/>
      <c r="C2" s="3"/>
      <c r="D2" s="3"/>
      <c r="E2" s="3"/>
      <c r="F2" s="3"/>
      <c r="G2" s="3"/>
      <c r="H2" s="4"/>
      <c r="I2" s="4"/>
      <c r="J2" s="4"/>
      <c r="K2" s="4"/>
      <c r="L2" s="4"/>
      <c r="M2" s="4" t="s">
        <v>2</v>
      </c>
      <c r="N2" s="4"/>
      <c r="O2" s="4"/>
      <c r="P2" s="4"/>
      <c r="Q2" s="4"/>
      <c r="R2" s="4"/>
      <c r="S2" s="4"/>
      <c r="T2" s="4"/>
      <c r="U2" s="4"/>
    </row>
    <row r="3" ht="27" customHeight="1" spans="1:24">
      <c r="A3" s="5" t="s">
        <v>3</v>
      </c>
      <c r="B3" s="6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6" t="s">
        <v>13</v>
      </c>
      <c r="L3" s="18" t="s">
        <v>14</v>
      </c>
      <c r="M3" s="19"/>
      <c r="N3" s="19"/>
      <c r="O3" s="19"/>
      <c r="P3" s="20"/>
      <c r="Q3" s="5" t="s">
        <v>15</v>
      </c>
      <c r="R3" s="5" t="s">
        <v>16</v>
      </c>
      <c r="S3" s="5" t="s">
        <v>17</v>
      </c>
      <c r="T3" s="18" t="s">
        <v>18</v>
      </c>
      <c r="U3" s="20"/>
      <c r="V3" s="19" t="s">
        <v>19</v>
      </c>
      <c r="W3" s="20"/>
      <c r="X3" s="5" t="s">
        <v>20</v>
      </c>
    </row>
    <row r="4" ht="46" customHeight="1" spans="1:24">
      <c r="A4" s="5"/>
      <c r="B4" s="7"/>
      <c r="C4" s="5"/>
      <c r="D4" s="5"/>
      <c r="E4" s="5"/>
      <c r="F4" s="5"/>
      <c r="G4" s="5"/>
      <c r="H4" s="5"/>
      <c r="I4" s="5"/>
      <c r="J4" s="5"/>
      <c r="K4" s="7"/>
      <c r="L4" s="5" t="s">
        <v>21</v>
      </c>
      <c r="M4" s="5" t="s">
        <v>22</v>
      </c>
      <c r="N4" s="5" t="s">
        <v>23</v>
      </c>
      <c r="O4" s="5" t="s">
        <v>24</v>
      </c>
      <c r="P4" s="5" t="s">
        <v>25</v>
      </c>
      <c r="Q4" s="5"/>
      <c r="R4" s="5"/>
      <c r="S4" s="5"/>
      <c r="T4" s="5" t="s">
        <v>26</v>
      </c>
      <c r="U4" s="5" t="s">
        <v>27</v>
      </c>
      <c r="V4" s="5" t="s">
        <v>28</v>
      </c>
      <c r="W4" s="5" t="s">
        <v>29</v>
      </c>
      <c r="X4" s="5"/>
    </row>
    <row r="5" ht="78" customHeight="1" spans="1:24">
      <c r="A5" s="8">
        <v>1</v>
      </c>
      <c r="B5" s="9" t="s">
        <v>30</v>
      </c>
      <c r="C5" s="9" t="s">
        <v>31</v>
      </c>
      <c r="D5" s="9" t="s">
        <v>32</v>
      </c>
      <c r="E5" s="9" t="s">
        <v>33</v>
      </c>
      <c r="F5" s="9" t="s">
        <v>34</v>
      </c>
      <c r="G5" s="9" t="s">
        <v>35</v>
      </c>
      <c r="H5" s="10" t="s">
        <v>36</v>
      </c>
      <c r="I5" s="9" t="s">
        <v>37</v>
      </c>
      <c r="J5" s="21">
        <v>4</v>
      </c>
      <c r="K5" s="22">
        <f>L5+M5+N5+O5+P5</f>
        <v>86</v>
      </c>
      <c r="L5" s="22">
        <v>86</v>
      </c>
      <c r="M5" s="9"/>
      <c r="N5" s="9"/>
      <c r="O5" s="9"/>
      <c r="P5" s="9"/>
      <c r="Q5" s="9" t="s">
        <v>38</v>
      </c>
      <c r="R5" s="9" t="s">
        <v>39</v>
      </c>
      <c r="S5" s="9" t="s">
        <v>40</v>
      </c>
      <c r="T5" s="9">
        <v>2265</v>
      </c>
      <c r="U5" s="9">
        <v>375</v>
      </c>
      <c r="V5" s="9">
        <v>8449</v>
      </c>
      <c r="W5" s="9">
        <v>1416</v>
      </c>
      <c r="X5" s="9" t="s">
        <v>41</v>
      </c>
    </row>
    <row r="6" ht="78" customHeight="1" spans="1:24">
      <c r="A6" s="8">
        <v>2</v>
      </c>
      <c r="B6" s="9" t="s">
        <v>42</v>
      </c>
      <c r="C6" s="9" t="s">
        <v>43</v>
      </c>
      <c r="D6" s="11" t="s">
        <v>32</v>
      </c>
      <c r="E6" s="11" t="s">
        <v>44</v>
      </c>
      <c r="F6" s="9" t="s">
        <v>34</v>
      </c>
      <c r="G6" s="9" t="s">
        <v>45</v>
      </c>
      <c r="H6" s="10" t="s">
        <v>46</v>
      </c>
      <c r="I6" s="9" t="s">
        <v>47</v>
      </c>
      <c r="J6" s="9">
        <v>150</v>
      </c>
      <c r="K6" s="23">
        <v>24</v>
      </c>
      <c r="L6" s="24"/>
      <c r="M6" s="22">
        <v>24</v>
      </c>
      <c r="N6" s="9"/>
      <c r="O6" s="9"/>
      <c r="P6" s="9"/>
      <c r="Q6" s="9" t="s">
        <v>48</v>
      </c>
      <c r="R6" s="9" t="s">
        <v>49</v>
      </c>
      <c r="S6" s="27" t="s">
        <v>50</v>
      </c>
      <c r="T6" s="9">
        <v>259</v>
      </c>
      <c r="U6" s="9">
        <v>12</v>
      </c>
      <c r="V6" s="9">
        <v>745</v>
      </c>
      <c r="W6" s="9">
        <v>23</v>
      </c>
      <c r="X6" s="9" t="s">
        <v>51</v>
      </c>
    </row>
    <row r="7" ht="73" customHeight="1" spans="1:24">
      <c r="A7" s="8">
        <v>3</v>
      </c>
      <c r="B7" s="9" t="s">
        <v>52</v>
      </c>
      <c r="C7" s="12" t="s">
        <v>53</v>
      </c>
      <c r="D7" s="9" t="s">
        <v>32</v>
      </c>
      <c r="E7" s="9" t="s">
        <v>44</v>
      </c>
      <c r="F7" s="13" t="s">
        <v>34</v>
      </c>
      <c r="G7" s="9" t="s">
        <v>54</v>
      </c>
      <c r="H7" s="14" t="s">
        <v>55</v>
      </c>
      <c r="I7" s="13" t="s">
        <v>47</v>
      </c>
      <c r="J7" s="13">
        <v>455</v>
      </c>
      <c r="K7" s="25">
        <v>72.8</v>
      </c>
      <c r="L7" s="13"/>
      <c r="M7" s="13">
        <v>72.8</v>
      </c>
      <c r="N7" s="13"/>
      <c r="O7" s="13"/>
      <c r="P7" s="13"/>
      <c r="Q7" s="12" t="s">
        <v>56</v>
      </c>
      <c r="R7" s="12" t="s">
        <v>57</v>
      </c>
      <c r="S7" s="12" t="s">
        <v>58</v>
      </c>
      <c r="T7" s="13">
        <v>812</v>
      </c>
      <c r="U7" s="13">
        <v>4</v>
      </c>
      <c r="V7" s="13">
        <v>3316</v>
      </c>
      <c r="W7" s="13">
        <v>11</v>
      </c>
      <c r="X7" s="9" t="s">
        <v>59</v>
      </c>
    </row>
    <row r="8" ht="79" customHeight="1" spans="1:24">
      <c r="A8" s="8">
        <v>4</v>
      </c>
      <c r="B8" s="9" t="s">
        <v>60</v>
      </c>
      <c r="C8" s="12" t="s">
        <v>61</v>
      </c>
      <c r="D8" s="9" t="s">
        <v>32</v>
      </c>
      <c r="E8" s="9" t="s">
        <v>33</v>
      </c>
      <c r="F8" s="9" t="s">
        <v>34</v>
      </c>
      <c r="G8" s="12" t="s">
        <v>62</v>
      </c>
      <c r="H8" s="14" t="s">
        <v>63</v>
      </c>
      <c r="I8" s="12" t="s">
        <v>64</v>
      </c>
      <c r="J8" s="9">
        <v>70</v>
      </c>
      <c r="K8" s="22">
        <v>42</v>
      </c>
      <c r="L8" s="9">
        <v>38.315552</v>
      </c>
      <c r="M8" s="12">
        <v>3.684448</v>
      </c>
      <c r="N8" s="12"/>
      <c r="O8" s="12"/>
      <c r="P8" s="12"/>
      <c r="Q8" s="12" t="s">
        <v>56</v>
      </c>
      <c r="R8" s="12" t="s">
        <v>57</v>
      </c>
      <c r="S8" s="12" t="s">
        <v>65</v>
      </c>
      <c r="T8" s="9">
        <v>6650</v>
      </c>
      <c r="U8" s="9">
        <v>12</v>
      </c>
      <c r="V8" s="9">
        <v>21600</v>
      </c>
      <c r="W8" s="9">
        <v>35</v>
      </c>
      <c r="X8" s="9" t="s">
        <v>66</v>
      </c>
    </row>
    <row r="9" ht="39" customHeight="1" spans="1:24">
      <c r="A9" s="8"/>
      <c r="B9" s="8"/>
      <c r="C9" s="8"/>
      <c r="D9" s="8"/>
      <c r="E9" s="8"/>
      <c r="F9" s="8"/>
      <c r="G9" s="8"/>
      <c r="H9" s="8"/>
      <c r="I9" s="8"/>
      <c r="J9" s="8"/>
      <c r="K9" s="26"/>
      <c r="L9" s="8"/>
      <c r="M9" s="8"/>
      <c r="N9" s="8"/>
      <c r="O9" s="8"/>
      <c r="P9" s="8"/>
      <c r="Q9" s="8"/>
      <c r="R9" s="8"/>
      <c r="S9" s="8"/>
      <c r="T9" s="8"/>
      <c r="U9" s="28"/>
      <c r="V9" s="28"/>
      <c r="W9" s="28"/>
      <c r="X9" s="28"/>
    </row>
    <row r="10" ht="39" customHeight="1" spans="1:24">
      <c r="A10" s="8"/>
      <c r="B10" s="8"/>
      <c r="C10" s="8"/>
      <c r="D10" s="8"/>
      <c r="E10" s="8"/>
      <c r="F10" s="8"/>
      <c r="G10" s="8"/>
      <c r="H10" s="8"/>
      <c r="I10" s="8"/>
      <c r="J10" s="8"/>
      <c r="K10" s="26"/>
      <c r="L10" s="8"/>
      <c r="M10" s="8"/>
      <c r="N10" s="8"/>
      <c r="O10" s="8"/>
      <c r="P10" s="8"/>
      <c r="Q10" s="8"/>
      <c r="R10" s="8"/>
      <c r="S10" s="8"/>
      <c r="T10" s="8"/>
      <c r="U10" s="28"/>
      <c r="V10" s="28"/>
      <c r="W10" s="28"/>
      <c r="X10" s="28"/>
    </row>
    <row r="11" ht="39" customHeight="1" spans="1:24">
      <c r="A11" s="8"/>
      <c r="B11" s="8"/>
      <c r="C11" s="8"/>
      <c r="D11" s="8"/>
      <c r="E11" s="8"/>
      <c r="F11" s="8"/>
      <c r="G11" s="8"/>
      <c r="H11" s="8"/>
      <c r="I11" s="8"/>
      <c r="J11" s="8"/>
      <c r="K11" s="26"/>
      <c r="L11" s="8"/>
      <c r="M11" s="8"/>
      <c r="N11" s="8"/>
      <c r="O11" s="8"/>
      <c r="P11" s="8"/>
      <c r="Q11" s="8"/>
      <c r="R11" s="8"/>
      <c r="S11" s="8"/>
      <c r="T11" s="8"/>
      <c r="U11" s="28"/>
      <c r="V11" s="28"/>
      <c r="W11" s="28"/>
      <c r="X11" s="28"/>
    </row>
    <row r="12" ht="39" customHeight="1" spans="1:24">
      <c r="A12" s="8"/>
      <c r="B12" s="8"/>
      <c r="C12" s="8"/>
      <c r="D12" s="8"/>
      <c r="E12" s="8"/>
      <c r="F12" s="8"/>
      <c r="G12" s="8"/>
      <c r="H12" s="8"/>
      <c r="I12" s="8"/>
      <c r="J12" s="8"/>
      <c r="K12" s="26"/>
      <c r="L12" s="8"/>
      <c r="M12" s="8"/>
      <c r="N12" s="8"/>
      <c r="O12" s="8"/>
      <c r="P12" s="8"/>
      <c r="Q12" s="8"/>
      <c r="R12" s="8"/>
      <c r="S12" s="8"/>
      <c r="T12" s="8"/>
      <c r="U12" s="28"/>
      <c r="V12" s="28"/>
      <c r="W12" s="28"/>
      <c r="X12" s="28"/>
    </row>
    <row r="13" ht="39" customHeight="1" spans="1:24">
      <c r="A13" s="8"/>
      <c r="B13" s="8"/>
      <c r="C13" s="8"/>
      <c r="D13" s="8"/>
      <c r="E13" s="8"/>
      <c r="F13" s="8"/>
      <c r="G13" s="8"/>
      <c r="H13" s="8"/>
      <c r="I13" s="8"/>
      <c r="J13" s="8"/>
      <c r="K13" s="26"/>
      <c r="L13" s="8"/>
      <c r="M13" s="8"/>
      <c r="N13" s="8"/>
      <c r="O13" s="8"/>
      <c r="P13" s="8"/>
      <c r="Q13" s="8"/>
      <c r="R13" s="8"/>
      <c r="S13" s="8"/>
      <c r="T13" s="8"/>
      <c r="U13" s="28"/>
      <c r="V13" s="28"/>
      <c r="W13" s="28"/>
      <c r="X13" s="28"/>
    </row>
    <row r="14" ht="39" customHeight="1" spans="1:24">
      <c r="A14" s="8"/>
      <c r="B14" s="8"/>
      <c r="C14" s="8"/>
      <c r="D14" s="8"/>
      <c r="E14" s="8"/>
      <c r="F14" s="8"/>
      <c r="G14" s="8"/>
      <c r="H14" s="8"/>
      <c r="I14" s="8"/>
      <c r="J14" s="8"/>
      <c r="K14" s="26"/>
      <c r="L14" s="8"/>
      <c r="M14" s="8"/>
      <c r="N14" s="8"/>
      <c r="O14" s="8"/>
      <c r="P14" s="8"/>
      <c r="Q14" s="8"/>
      <c r="R14" s="8"/>
      <c r="S14" s="8"/>
      <c r="T14" s="8"/>
      <c r="U14" s="28"/>
      <c r="V14" s="28"/>
      <c r="W14" s="28"/>
      <c r="X14" s="28"/>
    </row>
    <row r="15" ht="39" customHeight="1" spans="1:24">
      <c r="A15" s="8"/>
      <c r="B15" s="8"/>
      <c r="C15" s="8"/>
      <c r="D15" s="8"/>
      <c r="E15" s="8"/>
      <c r="F15" s="8"/>
      <c r="G15" s="8"/>
      <c r="H15" s="8"/>
      <c r="I15" s="8"/>
      <c r="J15" s="8"/>
      <c r="K15" s="26"/>
      <c r="L15" s="8"/>
      <c r="M15" s="8"/>
      <c r="N15" s="8"/>
      <c r="O15" s="8"/>
      <c r="P15" s="8"/>
      <c r="Q15" s="8"/>
      <c r="R15" s="8"/>
      <c r="S15" s="8"/>
      <c r="T15" s="8"/>
      <c r="U15" s="28"/>
      <c r="V15" s="28"/>
      <c r="W15" s="28"/>
      <c r="X15" s="28"/>
    </row>
    <row r="16" ht="39" customHeight="1" spans="1:24">
      <c r="A16" s="8"/>
      <c r="B16" s="8"/>
      <c r="C16" s="8"/>
      <c r="D16" s="8"/>
      <c r="E16" s="8"/>
      <c r="F16" s="8"/>
      <c r="G16" s="8"/>
      <c r="H16" s="8"/>
      <c r="I16" s="8"/>
      <c r="J16" s="8"/>
      <c r="K16" s="26"/>
      <c r="L16" s="8"/>
      <c r="M16" s="8"/>
      <c r="N16" s="8"/>
      <c r="O16" s="8"/>
      <c r="P16" s="8"/>
      <c r="Q16" s="8"/>
      <c r="R16" s="8"/>
      <c r="S16" s="8"/>
      <c r="T16" s="8"/>
      <c r="U16" s="28"/>
      <c r="V16" s="28"/>
      <c r="W16" s="28"/>
      <c r="X16" s="28"/>
    </row>
    <row r="17" ht="39" customHeight="1" spans="1:24">
      <c r="A17" s="8" t="s">
        <v>67</v>
      </c>
      <c r="B17" s="8"/>
      <c r="C17" s="8"/>
      <c r="D17" s="8"/>
      <c r="E17" s="8"/>
      <c r="F17" s="8"/>
      <c r="G17" s="8"/>
      <c r="H17" s="15"/>
      <c r="I17" s="8"/>
      <c r="J17" s="8"/>
      <c r="K17" s="26">
        <f>SUM(K5:K16)</f>
        <v>224.8</v>
      </c>
      <c r="L17" s="8">
        <f>SUM(L5:L16)</f>
        <v>124.315552</v>
      </c>
      <c r="M17" s="8">
        <f>SUM(M5:M16)</f>
        <v>100.484448</v>
      </c>
      <c r="N17" s="8"/>
      <c r="O17" s="8"/>
      <c r="P17" s="8"/>
      <c r="Q17" s="8"/>
      <c r="R17" s="8"/>
      <c r="S17" s="8"/>
      <c r="T17" s="8"/>
      <c r="U17" s="28"/>
      <c r="V17" s="28"/>
      <c r="W17" s="28"/>
      <c r="X17" s="28"/>
    </row>
    <row r="18" s="1" customFormat="1" ht="25" customHeight="1" spans="1:20">
      <c r="A18" s="16" t="s">
        <v>68</v>
      </c>
      <c r="B18" s="16"/>
      <c r="C18" s="16"/>
      <c r="D18" s="16"/>
      <c r="E18" s="16"/>
      <c r="F18" s="16"/>
      <c r="G18" s="16"/>
      <c r="H18" s="17"/>
      <c r="I18" s="17"/>
      <c r="J18" s="17"/>
      <c r="K18" s="17"/>
      <c r="L18" s="17"/>
      <c r="M18" s="16" t="s">
        <v>69</v>
      </c>
      <c r="N18" s="16"/>
      <c r="O18" s="16"/>
      <c r="P18" s="16"/>
      <c r="Q18" s="16"/>
      <c r="R18" s="16"/>
      <c r="S18" s="16"/>
      <c r="T18" s="16"/>
    </row>
  </sheetData>
  <mergeCells count="24">
    <mergeCell ref="A1:W1"/>
    <mergeCell ref="A2:G2"/>
    <mergeCell ref="M2:U2"/>
    <mergeCell ref="L3:P3"/>
    <mergeCell ref="T3:U3"/>
    <mergeCell ref="V3:W3"/>
    <mergeCell ref="A17:G17"/>
    <mergeCell ref="A18:G18"/>
    <mergeCell ref="M18:S18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Q3:Q4"/>
    <mergeCell ref="R3:R4"/>
    <mergeCell ref="S3:S4"/>
    <mergeCell ref="X3:X4"/>
  </mergeCells>
  <pageMargins left="0.550694444444444" right="0.511805555555556" top="0.590277777777778" bottom="0.590277777777778" header="0.3" footer="0.3"/>
  <pageSetup paperSize="9" scale="56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结余资金安排项目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2023-04-17T10:58:00Z</dcterms:created>
  <dcterms:modified xsi:type="dcterms:W3CDTF">2024-11-08T13:17:48Z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2052-12.8.2.17148</vt:lpwstr>
  </property>
  <property fmtid="{D5CDD505-2E9C-101B-9397-08002B2CF9AE}" pid="3" name="ICV">
    <vt:lpwstr>34B4DE7A56C54DE0B11D8AE6A306316F_12</vt:lpwstr>
  </property>
</Properties>
</file>