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金" sheetId="1" r:id="rId1"/>
  </sheets>
  <calcPr calcId="144525"/>
</workbook>
</file>

<file path=xl/sharedStrings.xml><?xml version="1.0" encoding="utf-8"?>
<sst xmlns="http://schemas.openxmlformats.org/spreadsheetml/2006/main" count="42">
  <si>
    <t>鄯善县2022-2023年财政衔接推进乡村振兴补助资金（巩固拓展脱贫攻坚成果和乡村振兴任务）项目结余资金实施2024年项目计划公示表</t>
  </si>
  <si>
    <t>填报单位（盖章）：</t>
  </si>
  <si>
    <t>序号</t>
  </si>
  <si>
    <t>项目库编号</t>
  </si>
  <si>
    <t>项目名称</t>
  </si>
  <si>
    <t>项目类别</t>
  </si>
  <si>
    <t>项目子类型</t>
  </si>
  <si>
    <t>建设性质</t>
  </si>
  <si>
    <t>实施地点</t>
  </si>
  <si>
    <t>主要建设内容</t>
  </si>
  <si>
    <t>建设单位</t>
  </si>
  <si>
    <t>建设规模</t>
  </si>
  <si>
    <t>资金规模   （万元）</t>
  </si>
  <si>
    <t>资金来源（万元）</t>
  </si>
  <si>
    <t>责任单位</t>
  </si>
  <si>
    <t>责任人</t>
  </si>
  <si>
    <t>绩效目标</t>
  </si>
  <si>
    <t>受益户数情况</t>
  </si>
  <si>
    <t>受益人口情况</t>
  </si>
  <si>
    <t>中央衔接资金</t>
  </si>
  <si>
    <t>自治区衔接资金</t>
  </si>
  <si>
    <t>其他涉农整合资金</t>
  </si>
  <si>
    <t>地方政府债券资金</t>
  </si>
  <si>
    <t>市级资金</t>
  </si>
  <si>
    <t>受益户户数</t>
  </si>
  <si>
    <t>其中：受益脱贫户户数</t>
  </si>
  <si>
    <t>受益人口数</t>
  </si>
  <si>
    <t>其中：受益脱贫人口数</t>
  </si>
  <si>
    <t>SSX2024053</t>
  </si>
  <si>
    <t>辟展镇英也尔村、卡格托尔村防渗渠建设项目</t>
  </si>
  <si>
    <t>产业发展</t>
  </si>
  <si>
    <t>配套设施项目-小型农田水利设施建设</t>
  </si>
  <si>
    <t>新建</t>
  </si>
  <si>
    <t>英也尔村、卡格托尔村</t>
  </si>
  <si>
    <t>新建防渗渠2.25公里，其中：英也尔村1.2公里，卡格托尔村1.05公里，设计流量0.2m³/s，29万元/公里，合计65.25万元（含前期费用）。</t>
  </si>
  <si>
    <t>公里</t>
  </si>
  <si>
    <t>辟展镇人民政府</t>
  </si>
  <si>
    <t>方双双</t>
  </si>
  <si>
    <t>降低灌溉过程水损耗，提高水利用率，通过改善农业基础设施，减少农民农业生产成本。</t>
  </si>
  <si>
    <t>合计</t>
  </si>
  <si>
    <t>单位负责人：</t>
  </si>
  <si>
    <t>填报人及电话：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</si>
</sst>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3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自治区下达塔城2007年财政扶贫资金项目下达计划表－1048万元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3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4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5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6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7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8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9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0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1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2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3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4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5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6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7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8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19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0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1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2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79375</xdr:colOff>
      <xdr:row>4</xdr:row>
      <xdr:rowOff>666115</xdr:rowOff>
    </xdr:to>
    <xdr:sp>
      <xdr:nvSpPr>
        <xdr:cNvPr id="23" name="Text Box 9540"/>
        <xdr:cNvSpPr txBox="1"/>
      </xdr:nvSpPr>
      <xdr:spPr>
        <a:xfrm>
          <a:off x="4693920" y="1435100"/>
          <a:ext cx="79375" cy="6661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tabSelected="1" workbookViewId="0">
      <selection activeCell="Q8" sqref="Q8"/>
    </sheetView>
  </sheetViews>
  <sheetFormatPr defaultColWidth="9" defaultRowHeight="13.5"/>
  <cols>
    <col min="1" max="1" width="4.6" customWidth="1"/>
    <col min="2" max="2" width="7.125" style="2" customWidth="1"/>
    <col min="3" max="3" width="17.625" customWidth="1"/>
    <col min="4" max="4" width="5.875" style="2" customWidth="1"/>
    <col min="5" max="5" width="11.625" customWidth="1"/>
    <col min="6" max="6" width="5.125" customWidth="1"/>
    <col min="7" max="7" width="9.625" customWidth="1"/>
    <col min="8" max="8" width="27.375" customWidth="1"/>
    <col min="9" max="10" width="5.25" customWidth="1"/>
    <col min="11" max="11" width="8.35" customWidth="1"/>
    <col min="12" max="13" width="10.125" customWidth="1"/>
    <col min="14" max="14" width="7" customWidth="1"/>
    <col min="15" max="15" width="6.325" customWidth="1"/>
    <col min="16" max="16" width="9.5" customWidth="1"/>
    <col min="17" max="17" width="7.375" customWidth="1"/>
    <col min="18" max="18" width="5.375" customWidth="1"/>
    <col min="19" max="19" width="18.125" customWidth="1"/>
    <col min="20" max="20" width="5.875" customWidth="1"/>
    <col min="21" max="21" width="8" customWidth="1"/>
    <col min="22" max="22" width="6" customWidth="1"/>
    <col min="23" max="23" width="7.875" customWidth="1"/>
  </cols>
  <sheetData>
    <row r="1" ht="29" customHeight="1" spans="1:23">
      <c r="A1" s="3" t="s">
        <v>0</v>
      </c>
      <c r="B1" s="4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ht="18" customHeight="1" spans="1:21">
      <c r="A2" s="5" t="s">
        <v>1</v>
      </c>
      <c r="B2" s="6"/>
      <c r="C2" s="5"/>
      <c r="D2" s="6"/>
      <c r="E2" s="5"/>
      <c r="F2" s="5"/>
      <c r="G2" s="5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20" customHeight="1" spans="1:2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9" t="s">
        <v>12</v>
      </c>
      <c r="L3" s="23" t="s">
        <v>13</v>
      </c>
      <c r="M3" s="24"/>
      <c r="N3" s="24"/>
      <c r="O3" s="24"/>
      <c r="P3" s="25"/>
      <c r="Q3" s="8" t="s">
        <v>14</v>
      </c>
      <c r="R3" s="8" t="s">
        <v>15</v>
      </c>
      <c r="S3" s="8" t="s">
        <v>16</v>
      </c>
      <c r="T3" s="23" t="s">
        <v>17</v>
      </c>
      <c r="U3" s="25"/>
      <c r="V3" s="24" t="s">
        <v>18</v>
      </c>
      <c r="W3" s="25"/>
    </row>
    <row r="4" ht="46" customHeight="1" spans="1:23">
      <c r="A4" s="8"/>
      <c r="B4" s="10"/>
      <c r="C4" s="8"/>
      <c r="D4" s="8"/>
      <c r="E4" s="8"/>
      <c r="F4" s="8"/>
      <c r="G4" s="8"/>
      <c r="H4" s="8"/>
      <c r="I4" s="8"/>
      <c r="J4" s="8"/>
      <c r="K4" s="10"/>
      <c r="L4" s="8" t="s">
        <v>19</v>
      </c>
      <c r="M4" s="8" t="s">
        <v>20</v>
      </c>
      <c r="N4" s="8" t="s">
        <v>21</v>
      </c>
      <c r="O4" s="8" t="s">
        <v>22</v>
      </c>
      <c r="P4" s="8" t="s">
        <v>23</v>
      </c>
      <c r="Q4" s="8"/>
      <c r="R4" s="8"/>
      <c r="S4" s="8"/>
      <c r="T4" s="8" t="s">
        <v>24</v>
      </c>
      <c r="U4" s="8" t="s">
        <v>25</v>
      </c>
      <c r="V4" s="8" t="s">
        <v>26</v>
      </c>
      <c r="W4" s="8" t="s">
        <v>27</v>
      </c>
    </row>
    <row r="5" ht="78" customHeight="1" spans="1:23">
      <c r="A5" s="11">
        <v>1</v>
      </c>
      <c r="B5" s="12" t="s">
        <v>28</v>
      </c>
      <c r="C5" s="13" t="s">
        <v>29</v>
      </c>
      <c r="D5" s="13" t="s">
        <v>30</v>
      </c>
      <c r="E5" s="13" t="s">
        <v>31</v>
      </c>
      <c r="F5" s="14" t="s">
        <v>32</v>
      </c>
      <c r="G5" s="13" t="s">
        <v>33</v>
      </c>
      <c r="H5" s="15" t="s">
        <v>34</v>
      </c>
      <c r="I5" s="13" t="s">
        <v>35</v>
      </c>
      <c r="J5" s="14">
        <v>2.25</v>
      </c>
      <c r="K5" s="14">
        <f>L5+M5+N5+O5+P5</f>
        <v>65.25</v>
      </c>
      <c r="L5" s="14">
        <v>30.510815</v>
      </c>
      <c r="M5" s="13">
        <v>33.559566</v>
      </c>
      <c r="N5" s="13">
        <v>0</v>
      </c>
      <c r="O5" s="13">
        <v>0</v>
      </c>
      <c r="P5" s="13">
        <v>1.179619</v>
      </c>
      <c r="Q5" s="13" t="s">
        <v>36</v>
      </c>
      <c r="R5" s="13" t="s">
        <v>37</v>
      </c>
      <c r="S5" s="13" t="s">
        <v>38</v>
      </c>
      <c r="T5" s="14">
        <v>326</v>
      </c>
      <c r="U5" s="14">
        <v>1</v>
      </c>
      <c r="V5" s="14">
        <v>1724</v>
      </c>
      <c r="W5" s="14">
        <v>2</v>
      </c>
    </row>
    <row r="6" ht="36" customHeight="1" spans="1:23">
      <c r="A6" s="11"/>
      <c r="B6" s="16"/>
      <c r="C6" s="11"/>
      <c r="D6" s="16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26"/>
      <c r="V6" s="26"/>
      <c r="W6" s="26"/>
    </row>
    <row r="7" ht="36" customHeight="1" spans="1:23">
      <c r="A7" s="11"/>
      <c r="B7" s="16"/>
      <c r="C7" s="11"/>
      <c r="D7" s="16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26"/>
      <c r="V7" s="26"/>
      <c r="W7" s="26"/>
    </row>
    <row r="8" ht="36" customHeight="1" spans="1:23">
      <c r="A8" s="11"/>
      <c r="B8" s="16"/>
      <c r="C8" s="11"/>
      <c r="D8" s="16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26"/>
      <c r="V8" s="26"/>
      <c r="W8" s="26"/>
    </row>
    <row r="9" ht="36" customHeight="1" spans="1:23">
      <c r="A9" s="11"/>
      <c r="B9" s="16"/>
      <c r="C9" s="11"/>
      <c r="D9" s="16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6"/>
      <c r="V9" s="26"/>
      <c r="W9" s="26"/>
    </row>
    <row r="10" ht="36" customHeight="1" spans="1:23">
      <c r="A10" s="11"/>
      <c r="B10" s="16"/>
      <c r="C10" s="11"/>
      <c r="D10" s="16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26"/>
      <c r="V10" s="26"/>
      <c r="W10" s="26"/>
    </row>
    <row r="11" ht="36" customHeight="1" spans="1:23">
      <c r="A11" s="11"/>
      <c r="B11" s="16"/>
      <c r="C11" s="11"/>
      <c r="D11" s="16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26"/>
      <c r="V11" s="26"/>
      <c r="W11" s="26"/>
    </row>
    <row r="12" ht="36" customHeight="1" spans="1:23">
      <c r="A12" s="11"/>
      <c r="B12" s="16"/>
      <c r="C12" s="11"/>
      <c r="D12" s="16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26"/>
      <c r="V12" s="26"/>
      <c r="W12" s="26"/>
    </row>
    <row r="13" ht="36" customHeight="1" spans="1:23">
      <c r="A13" s="11"/>
      <c r="B13" s="16"/>
      <c r="C13" s="11"/>
      <c r="D13" s="16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26"/>
      <c r="V13" s="26"/>
      <c r="W13" s="26"/>
    </row>
    <row r="14" ht="36" customHeight="1" spans="1:23">
      <c r="A14" s="11"/>
      <c r="B14" s="16"/>
      <c r="C14" s="11"/>
      <c r="D14" s="16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26"/>
      <c r="V14" s="26"/>
      <c r="W14" s="26"/>
    </row>
    <row r="15" ht="36" customHeight="1" spans="1:23">
      <c r="A15" s="11"/>
      <c r="B15" s="16"/>
      <c r="C15" s="11"/>
      <c r="D15" s="16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26"/>
      <c r="V15" s="26"/>
      <c r="W15" s="26"/>
    </row>
    <row r="16" ht="36" customHeight="1" spans="1:23">
      <c r="A16" s="11"/>
      <c r="B16" s="16"/>
      <c r="C16" s="11"/>
      <c r="D16" s="16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26"/>
      <c r="V16" s="26"/>
      <c r="W16" s="26"/>
    </row>
    <row r="17" ht="36" customHeight="1" spans="1:23">
      <c r="A17" s="11"/>
      <c r="B17" s="16"/>
      <c r="C17" s="11"/>
      <c r="D17" s="16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26"/>
      <c r="V17" s="26"/>
      <c r="W17" s="26"/>
    </row>
    <row r="18" ht="36" customHeight="1" spans="1:23">
      <c r="A18" s="11"/>
      <c r="B18" s="16"/>
      <c r="C18" s="11"/>
      <c r="D18" s="16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26"/>
      <c r="V18" s="26"/>
      <c r="W18" s="26"/>
    </row>
    <row r="19" ht="36" customHeight="1" spans="1:23">
      <c r="A19" s="11"/>
      <c r="B19" s="16"/>
      <c r="C19" s="11"/>
      <c r="D19" s="16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26"/>
      <c r="V19" s="26"/>
      <c r="W19" s="26"/>
    </row>
    <row r="20" ht="30" customHeight="1" spans="1:23">
      <c r="A20" s="17" t="s">
        <v>39</v>
      </c>
      <c r="B20" s="18"/>
      <c r="C20" s="18"/>
      <c r="D20" s="18"/>
      <c r="E20" s="18"/>
      <c r="F20" s="18"/>
      <c r="G20" s="19"/>
      <c r="H20" s="11"/>
      <c r="I20" s="11"/>
      <c r="J20" s="11"/>
      <c r="K20" s="11">
        <f t="shared" ref="K20:P20" si="0">SUM(K5:K19)</f>
        <v>65.25</v>
      </c>
      <c r="L20" s="11">
        <f t="shared" si="0"/>
        <v>30.510815</v>
      </c>
      <c r="M20" s="11">
        <f t="shared" si="0"/>
        <v>33.559566</v>
      </c>
      <c r="N20" s="11">
        <f t="shared" si="0"/>
        <v>0</v>
      </c>
      <c r="O20" s="11">
        <f t="shared" si="0"/>
        <v>0</v>
      </c>
      <c r="P20" s="11">
        <f t="shared" si="0"/>
        <v>1.179619</v>
      </c>
      <c r="Q20" s="11"/>
      <c r="R20" s="11"/>
      <c r="S20" s="11"/>
      <c r="T20" s="11"/>
      <c r="U20" s="26"/>
      <c r="V20" s="26"/>
      <c r="W20" s="26"/>
    </row>
    <row r="21" s="1" customFormat="1" ht="25" customHeight="1" spans="1:20">
      <c r="A21" s="20" t="s">
        <v>40</v>
      </c>
      <c r="B21" s="21"/>
      <c r="C21" s="20"/>
      <c r="D21" s="21"/>
      <c r="E21" s="20"/>
      <c r="F21" s="20"/>
      <c r="G21" s="20"/>
      <c r="H21" s="22"/>
      <c r="I21" s="22"/>
      <c r="J21" s="22"/>
      <c r="K21" s="22"/>
      <c r="L21" s="22"/>
      <c r="M21" s="20" t="s">
        <v>41</v>
      </c>
      <c r="N21" s="20"/>
      <c r="O21" s="20"/>
      <c r="P21" s="20"/>
      <c r="Q21" s="20"/>
      <c r="R21" s="20"/>
      <c r="S21" s="20"/>
      <c r="T21" s="20"/>
    </row>
  </sheetData>
  <mergeCells count="23">
    <mergeCell ref="A1:W1"/>
    <mergeCell ref="A2:G2"/>
    <mergeCell ref="M2:U2"/>
    <mergeCell ref="L3:P3"/>
    <mergeCell ref="T3:U3"/>
    <mergeCell ref="V3:W3"/>
    <mergeCell ref="A20:G20"/>
    <mergeCell ref="A21:G21"/>
    <mergeCell ref="M21:S2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R3:R4"/>
    <mergeCell ref="S3:S4"/>
  </mergeCells>
  <pageMargins left="0.590277777777778" right="0.590277777777778" top="0.590277777777778" bottom="0.590277777777778" header="0.3" footer="0.3"/>
  <pageSetup paperSize="9" scale="6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2023-04-17T10:58:00Z</dcterms:created>
  <dcterms:modified xsi:type="dcterms:W3CDTF">2024-03-27T10:40:50Z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